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8_{2AB978BB-0D3A-426B-BB1F-92F4C345EBB1}" xr6:coauthVersionLast="47" xr6:coauthVersionMax="47" xr10:uidLastSave="{00000000-0000-0000-0000-000000000000}"/>
  <bookViews>
    <workbookView xWindow="-120" yWindow="-120" windowWidth="19440" windowHeight="15000" xr2:uid="{5077BBD1-9C67-49AA-87CB-6B5FF2BAC0E0}"/>
  </bookViews>
  <sheets>
    <sheet name="大館" sheetId="1" r:id="rId1"/>
  </sheets>
  <definedNames>
    <definedName name="_xlnm.Print_Area" localSheetId="0">大館!$A$1:$S$33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S16" i="1"/>
  <c r="R16" i="1"/>
  <c r="O16" i="1"/>
  <c r="N16" i="1"/>
  <c r="B31" i="1" s="1"/>
  <c r="R17" i="1" s="1"/>
  <c r="K16" i="1"/>
  <c r="J16" i="1"/>
  <c r="G16" i="1"/>
  <c r="S17" i="1" s="1"/>
  <c r="F16" i="1"/>
  <c r="R2" i="1" l="1"/>
  <c r="C31" i="1"/>
</calcChain>
</file>

<file path=xl/sharedStrings.xml><?xml version="1.0" encoding="utf-8"?>
<sst xmlns="http://schemas.openxmlformats.org/spreadsheetml/2006/main" count="96" uniqueCount="65">
  <si>
    <t>大館市</t>
    <rPh sb="0" eb="3">
      <t>オオダテシ</t>
    </rPh>
    <phoneticPr fontId="2"/>
  </si>
  <si>
    <t>2024年4月現在</t>
    <phoneticPr fontId="2"/>
  </si>
  <si>
    <t>広告主名：</t>
  </si>
  <si>
    <t>ご担当者：</t>
    <rPh sb="1" eb="4">
      <t>タントウシャ</t>
    </rPh>
    <phoneticPr fontId="2"/>
  </si>
  <si>
    <t>折　込　日</t>
    <rPh sb="0" eb="1">
      <t>オリ</t>
    </rPh>
    <rPh sb="2" eb="3">
      <t>コミ</t>
    </rPh>
    <rPh sb="4" eb="5">
      <t>ヒ</t>
    </rPh>
    <phoneticPr fontId="2"/>
  </si>
  <si>
    <t>頁　部　数</t>
    <rPh sb="0" eb="1">
      <t>ページ</t>
    </rPh>
    <rPh sb="2" eb="3">
      <t>ブ</t>
    </rPh>
    <rPh sb="4" eb="5">
      <t>カズ</t>
    </rPh>
    <phoneticPr fontId="2"/>
  </si>
  <si>
    <t>代理店名：</t>
  </si>
  <si>
    <t>折込総部数</t>
    <rPh sb="0" eb="2">
      <t>オリコミ</t>
    </rPh>
    <rPh sb="2" eb="3">
      <t>ソウ</t>
    </rPh>
    <rPh sb="3" eb="5">
      <t>ブスウ</t>
    </rPh>
    <phoneticPr fontId="2"/>
  </si>
  <si>
    <t>住　　　所：</t>
  </si>
  <si>
    <t>サ　イ　ズ</t>
    <phoneticPr fontId="2"/>
  </si>
  <si>
    <t>ＴＥＬ：</t>
  </si>
  <si>
    <t>ＦＡＸ：</t>
  </si>
  <si>
    <t>搬入日時：</t>
    <rPh sb="0" eb="2">
      <t>ハンニュウ</t>
    </rPh>
    <rPh sb="2" eb="4">
      <t>ニチジ</t>
    </rPh>
    <phoneticPr fontId="2"/>
  </si>
  <si>
    <t>印刷会社：</t>
    <rPh sb="0" eb="2">
      <t>インサツ</t>
    </rPh>
    <rPh sb="2" eb="4">
      <t>カイシャ</t>
    </rPh>
    <phoneticPr fontId="2"/>
  </si>
  <si>
    <t>市　郡</t>
    <rPh sb="0" eb="1">
      <t>シ</t>
    </rPh>
    <rPh sb="2" eb="3">
      <t>グン</t>
    </rPh>
    <phoneticPr fontId="2"/>
  </si>
  <si>
    <t>町村</t>
    <rPh sb="0" eb="2">
      <t>チョウソン</t>
    </rPh>
    <phoneticPr fontId="2"/>
  </si>
  <si>
    <t>秋田魁新報</t>
    <rPh sb="0" eb="2">
      <t>アキタ</t>
    </rPh>
    <rPh sb="2" eb="3">
      <t>サキガケ</t>
    </rPh>
    <rPh sb="3" eb="5">
      <t>シンポウ</t>
    </rPh>
    <phoneticPr fontId="2"/>
  </si>
  <si>
    <t>朝日新聞</t>
  </si>
  <si>
    <t>読売新聞</t>
  </si>
  <si>
    <t>毎日・日経・産経・河北</t>
  </si>
  <si>
    <t>販売店名</t>
    <rPh sb="0" eb="2">
      <t>ハンバイ</t>
    </rPh>
    <rPh sb="2" eb="4">
      <t>テンメイ</t>
    </rPh>
    <phoneticPr fontId="2"/>
  </si>
  <si>
    <t>部数</t>
    <rPh sb="0" eb="2">
      <t>ブスウ</t>
    </rPh>
    <phoneticPr fontId="2"/>
  </si>
  <si>
    <t>申込部数</t>
  </si>
  <si>
    <t>販売店名</t>
  </si>
  <si>
    <r>
      <t>花　 岡</t>
    </r>
    <r>
      <rPr>
        <sz val="8"/>
        <rFont val="ＭＳ Ｐゴシック"/>
        <family val="3"/>
        <charset val="128"/>
      </rPr>
      <t>(AYMNS)</t>
    </r>
    <rPh sb="0" eb="1">
      <t>ハナ</t>
    </rPh>
    <rPh sb="3" eb="4">
      <t>オカ</t>
    </rPh>
    <phoneticPr fontId="2"/>
  </si>
  <si>
    <r>
      <t>大館中央</t>
    </r>
    <r>
      <rPr>
        <sz val="8"/>
        <rFont val="ＭＳ Ｐゴシック"/>
        <family val="3"/>
        <charset val="128"/>
      </rPr>
      <t>(MN)</t>
    </r>
    <rPh sb="0" eb="2">
      <t>オオダテ</t>
    </rPh>
    <rPh sb="2" eb="4">
      <t>チュウオウ</t>
    </rPh>
    <phoneticPr fontId="2"/>
  </si>
  <si>
    <r>
      <t>大　 館</t>
    </r>
    <r>
      <rPr>
        <sz val="8"/>
        <rFont val="ＭＳ Ｐゴシック"/>
        <family val="3"/>
        <charset val="128"/>
      </rPr>
      <t>(S)</t>
    </r>
    <rPh sb="0" eb="1">
      <t>オオ</t>
    </rPh>
    <rPh sb="3" eb="4">
      <t>タテ</t>
    </rPh>
    <phoneticPr fontId="2"/>
  </si>
  <si>
    <r>
      <t>白　 沢</t>
    </r>
    <r>
      <rPr>
        <sz val="8"/>
        <rFont val="ＭＳ Ｐゴシック"/>
        <family val="3"/>
        <charset val="128"/>
      </rPr>
      <t>(AYMN)</t>
    </r>
    <rPh sb="0" eb="1">
      <t>シロ</t>
    </rPh>
    <rPh sb="3" eb="4">
      <t>サワ</t>
    </rPh>
    <phoneticPr fontId="2"/>
  </si>
  <si>
    <r>
      <t>大館駅前</t>
    </r>
    <r>
      <rPr>
        <sz val="8"/>
        <rFont val="ＭＳ Ｐゴシック"/>
        <family val="3"/>
        <charset val="128"/>
      </rPr>
      <t>(S)</t>
    </r>
    <rPh sb="0" eb="2">
      <t>オオダテ</t>
    </rPh>
    <rPh sb="2" eb="4">
      <t>エキマエ</t>
    </rPh>
    <phoneticPr fontId="2"/>
  </si>
  <si>
    <t>大館西</t>
    <rPh sb="0" eb="2">
      <t>オオダテ</t>
    </rPh>
    <rPh sb="2" eb="3">
      <t>ニシ</t>
    </rPh>
    <phoneticPr fontId="2"/>
  </si>
  <si>
    <t>大館北</t>
    <rPh sb="0" eb="2">
      <t>オオダテ</t>
    </rPh>
    <rPh sb="2" eb="3">
      <t>キタ</t>
    </rPh>
    <phoneticPr fontId="2"/>
  </si>
  <si>
    <t>大   館</t>
    <rPh sb="0" eb="1">
      <t>ダイ</t>
    </rPh>
    <rPh sb="4" eb="5">
      <t>カン</t>
    </rPh>
    <phoneticPr fontId="2"/>
  </si>
  <si>
    <r>
      <t>大　 滝</t>
    </r>
    <r>
      <rPr>
        <sz val="8"/>
        <rFont val="ＭＳ Ｐゴシック"/>
        <family val="3"/>
        <charset val="128"/>
      </rPr>
      <t>(AYMNS)</t>
    </r>
    <rPh sb="0" eb="1">
      <t>オオ</t>
    </rPh>
    <rPh sb="3" eb="4">
      <t>タキ</t>
    </rPh>
    <phoneticPr fontId="2"/>
  </si>
  <si>
    <t>（旧比内町）</t>
    <rPh sb="1" eb="2">
      <t>キュウ</t>
    </rPh>
    <rPh sb="2" eb="5">
      <t>ヒナイマチ</t>
    </rPh>
    <phoneticPr fontId="2"/>
  </si>
  <si>
    <r>
      <t>扇　 田</t>
    </r>
    <r>
      <rPr>
        <sz val="8"/>
        <rFont val="ＭＳ Ｐゴシック"/>
        <family val="3"/>
        <charset val="128"/>
      </rPr>
      <t>(AYMNS)</t>
    </r>
    <rPh sb="0" eb="1">
      <t>オオギ</t>
    </rPh>
    <rPh sb="3" eb="4">
      <t>タ</t>
    </rPh>
    <phoneticPr fontId="2"/>
  </si>
  <si>
    <t>（旧田代町）</t>
    <rPh sb="1" eb="2">
      <t>キュウ</t>
    </rPh>
    <rPh sb="2" eb="5">
      <t>タシロマチ</t>
    </rPh>
    <phoneticPr fontId="2"/>
  </si>
  <si>
    <t>早　 口</t>
    <rPh sb="0" eb="1">
      <t>ハヤ</t>
    </rPh>
    <rPh sb="3" eb="4">
      <t>クチ</t>
    </rPh>
    <phoneticPr fontId="2"/>
  </si>
  <si>
    <r>
      <t>早　 口</t>
    </r>
    <r>
      <rPr>
        <sz val="8"/>
        <rFont val="ＭＳ Ｐゴシック"/>
        <family val="3"/>
        <charset val="128"/>
      </rPr>
      <t>(YMNS)</t>
    </r>
    <rPh sb="0" eb="1">
      <t>ハヤ</t>
    </rPh>
    <rPh sb="3" eb="4">
      <t>グチ</t>
    </rPh>
    <phoneticPr fontId="2"/>
  </si>
  <si>
    <t>小計</t>
    <rPh sb="0" eb="2">
      <t>ショウケイ</t>
    </rPh>
    <phoneticPr fontId="2"/>
  </si>
  <si>
    <t>小計</t>
  </si>
  <si>
    <t>町村</t>
    <rPh sb="0" eb="1">
      <t>チョウ</t>
    </rPh>
    <rPh sb="1" eb="2">
      <t>ソン</t>
    </rPh>
    <phoneticPr fontId="2"/>
  </si>
  <si>
    <t>北　　　　鹿　　　　新　　　　聞</t>
    <rPh sb="0" eb="1">
      <t>キタ</t>
    </rPh>
    <rPh sb="5" eb="6">
      <t>シカ</t>
    </rPh>
    <rPh sb="10" eb="11">
      <t>シン</t>
    </rPh>
    <rPh sb="15" eb="16">
      <t>キ</t>
    </rPh>
    <phoneticPr fontId="2"/>
  </si>
  <si>
    <t>頁合計</t>
    <rPh sb="0" eb="1">
      <t>ページ</t>
    </rPh>
    <rPh sb="1" eb="3">
      <t>ゴウケイ</t>
    </rPh>
    <phoneticPr fontId="2"/>
  </si>
  <si>
    <t>部数</t>
    <phoneticPr fontId="2"/>
  </si>
  <si>
    <t>申込部数</t>
    <rPh sb="0" eb="2">
      <t>モウシコミ</t>
    </rPh>
    <rPh sb="2" eb="4">
      <t>ブスウ</t>
    </rPh>
    <phoneticPr fontId="2"/>
  </si>
  <si>
    <t>備考</t>
    <rPh sb="0" eb="2">
      <t>ビコウ</t>
    </rPh>
    <phoneticPr fontId="2"/>
  </si>
  <si>
    <t>北鹿（ 魁 ）  花　 岡</t>
    <rPh sb="0" eb="2">
      <t>ホクロク</t>
    </rPh>
    <rPh sb="4" eb="5">
      <t>サキガケ</t>
    </rPh>
    <rPh sb="9" eb="10">
      <t>ハナ</t>
    </rPh>
    <rPh sb="12" eb="13">
      <t>オカ</t>
    </rPh>
    <phoneticPr fontId="2"/>
  </si>
  <si>
    <t>（　）は折込される新聞ではございません。取扱い販売店です。</t>
    <rPh sb="4" eb="6">
      <t>オリコミ</t>
    </rPh>
    <rPh sb="9" eb="11">
      <t>シンブン</t>
    </rPh>
    <rPh sb="20" eb="22">
      <t>トリアツカ</t>
    </rPh>
    <rPh sb="23" eb="26">
      <t>ハンバイテン</t>
    </rPh>
    <phoneticPr fontId="2"/>
  </si>
  <si>
    <t>北鹿（ 魁 ）  白　 沢</t>
    <rPh sb="0" eb="2">
      <t>ホクロク</t>
    </rPh>
    <rPh sb="9" eb="10">
      <t>シロ</t>
    </rPh>
    <rPh sb="12" eb="13">
      <t>サワ</t>
    </rPh>
    <phoneticPr fontId="2"/>
  </si>
  <si>
    <t>※１</t>
    <phoneticPr fontId="2"/>
  </si>
  <si>
    <t>北鹿（ 魁 ）  大館西</t>
    <rPh sb="0" eb="2">
      <t>ホクロク</t>
    </rPh>
    <rPh sb="9" eb="11">
      <t>オオダテ</t>
    </rPh>
    <rPh sb="11" eb="12">
      <t>ニシ</t>
    </rPh>
    <phoneticPr fontId="2"/>
  </si>
  <si>
    <t>北鹿（ 魁 ）  大館北</t>
    <rPh sb="0" eb="2">
      <t>ホクロク</t>
    </rPh>
    <rPh sb="9" eb="11">
      <t>オオダテ</t>
    </rPh>
    <rPh sb="11" eb="12">
      <t>キタ</t>
    </rPh>
    <phoneticPr fontId="2"/>
  </si>
  <si>
    <t>北鹿（朝日） 大館中央</t>
    <rPh sb="0" eb="2">
      <t>ホクロク</t>
    </rPh>
    <rPh sb="3" eb="5">
      <t>アサヒ</t>
    </rPh>
    <rPh sb="7" eb="9">
      <t>オオダテ</t>
    </rPh>
    <rPh sb="9" eb="11">
      <t>チュウオウ</t>
    </rPh>
    <phoneticPr fontId="2"/>
  </si>
  <si>
    <t>北鹿（読売） 大　 館</t>
    <rPh sb="0" eb="2">
      <t>ホクロク</t>
    </rPh>
    <rPh sb="3" eb="5">
      <t>ヨミウリ</t>
    </rPh>
    <rPh sb="7" eb="8">
      <t>ダイ</t>
    </rPh>
    <rPh sb="10" eb="11">
      <t>タテ</t>
    </rPh>
    <phoneticPr fontId="2"/>
  </si>
  <si>
    <t>北鹿　　　　  中　 央</t>
    <rPh sb="0" eb="1">
      <t>キタ</t>
    </rPh>
    <rPh sb="1" eb="2">
      <t>シカ</t>
    </rPh>
    <rPh sb="8" eb="9">
      <t>ナカ</t>
    </rPh>
    <rPh sb="11" eb="12">
      <t>ヒサシ</t>
    </rPh>
    <phoneticPr fontId="2"/>
  </si>
  <si>
    <t>北鹿新聞のみを扱う専売店です。</t>
    <rPh sb="0" eb="2">
      <t>ホクロク</t>
    </rPh>
    <rPh sb="2" eb="4">
      <t>シンブン</t>
    </rPh>
    <rPh sb="7" eb="8">
      <t>アツカ</t>
    </rPh>
    <rPh sb="9" eb="12">
      <t>センバイテン</t>
    </rPh>
    <phoneticPr fontId="2"/>
  </si>
  <si>
    <t>北鹿 　　　　 大館南</t>
    <rPh sb="0" eb="1">
      <t>キタ</t>
    </rPh>
    <rPh sb="1" eb="2">
      <t>シカ</t>
    </rPh>
    <rPh sb="8" eb="10">
      <t>オオダテ</t>
    </rPh>
    <rPh sb="10" eb="11">
      <t>ミナミ</t>
    </rPh>
    <phoneticPr fontId="2"/>
  </si>
  <si>
    <t>北鹿 　　　　 大館北</t>
    <rPh sb="0" eb="2">
      <t>ホクロク</t>
    </rPh>
    <rPh sb="8" eb="10">
      <t>オオダテ</t>
    </rPh>
    <rPh sb="10" eb="11">
      <t>キタ</t>
    </rPh>
    <phoneticPr fontId="2"/>
  </si>
  <si>
    <t>北鹿（ 魁 ）  大　 滝</t>
    <rPh sb="0" eb="2">
      <t>ホクロク</t>
    </rPh>
    <rPh sb="9" eb="10">
      <t>ダイ</t>
    </rPh>
    <rPh sb="12" eb="13">
      <t>タキ</t>
    </rPh>
    <phoneticPr fontId="2"/>
  </si>
  <si>
    <t>北鹿（ 魁 ）  扇　 田</t>
    <rPh sb="0" eb="2">
      <t>ホクロク</t>
    </rPh>
    <rPh sb="9" eb="10">
      <t>オオギ</t>
    </rPh>
    <rPh sb="12" eb="13">
      <t>タ</t>
    </rPh>
    <phoneticPr fontId="2"/>
  </si>
  <si>
    <t>北鹿( 朝日)  早 　口</t>
    <rPh sb="0" eb="2">
      <t>ホクロク</t>
    </rPh>
    <rPh sb="4" eb="6">
      <t>アサヒ</t>
    </rPh>
    <rPh sb="9" eb="10">
      <t>ハヤ</t>
    </rPh>
    <rPh sb="12" eb="13">
      <t>グチ</t>
    </rPh>
    <phoneticPr fontId="2"/>
  </si>
  <si>
    <t>地区計</t>
    <rPh sb="0" eb="2">
      <t>チク</t>
    </rPh>
    <rPh sb="2" eb="3">
      <t>ケイ</t>
    </rPh>
    <phoneticPr fontId="2"/>
  </si>
  <si>
    <t>合売店・複合店は、販売店名欄にアルファベットにて表示しております。Ａは朝日、Ｙは読売、Ｍは毎日、Ｎは日経、Ｓは産経、Ｋは河北、Ｈは北鹿。又、合売店・複合店の銘柄指定はできません。</t>
    <rPh sb="9" eb="11">
      <t>ハンバイ</t>
    </rPh>
    <rPh sb="11" eb="13">
      <t>テンメイ</t>
    </rPh>
    <rPh sb="13" eb="14">
      <t>ラン</t>
    </rPh>
    <rPh sb="35" eb="37">
      <t>アサヒ</t>
    </rPh>
    <rPh sb="40" eb="42">
      <t>ヨミウリ</t>
    </rPh>
    <rPh sb="45" eb="47">
      <t>マイニチ</t>
    </rPh>
    <rPh sb="50" eb="52">
      <t>ニッケイ</t>
    </rPh>
    <rPh sb="55" eb="57">
      <t>サンケイ</t>
    </rPh>
    <rPh sb="60" eb="62">
      <t>カホク</t>
    </rPh>
    <rPh sb="65" eb="66">
      <t>キタ</t>
    </rPh>
    <rPh sb="66" eb="67">
      <t>シカ</t>
    </rPh>
    <phoneticPr fontId="2"/>
  </si>
  <si>
    <t>※1</t>
    <phoneticPr fontId="2"/>
  </si>
  <si>
    <t>配達エリアが重複しております。同じお宅へ2部配達されることはございません。（2部契約宅は除く）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</si>
</sst>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&quot;年&quot;m&quot;月&quot;d&quot;日&quot;\(aaa\)"/>
    <numFmt numFmtId="177" formatCode="#,##0_ ;[Red]\-#,##0\ "/>
    <numFmt numFmtId="178" formatCode="yyyy&quot;年&quot;m&quot;月&quot;d&quot;日&quot;\(aaa\)"/>
    <numFmt numFmtId="179" formatCode="#,##0_);[Red]\(#,##0\)"/>
    <numFmt numFmtId="180" formatCode="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79" fontId="1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38" fontId="1" fillId="0" borderId="19" xfId="1" applyFont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 justifyLastLine="1"/>
    </xf>
    <xf numFmtId="0" fontId="1" fillId="2" borderId="24" xfId="0" applyFont="1" applyFill="1" applyBorder="1" applyAlignment="1">
      <alignment horizontal="center" vertical="center" justifyLastLine="1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28" xfId="0" applyFont="1" applyFill="1" applyBorder="1" applyAlignment="1">
      <alignment horizontal="distributed" vertical="center" justifyLastLine="1"/>
    </xf>
    <xf numFmtId="0" fontId="1" fillId="2" borderId="29" xfId="0" applyFont="1" applyFill="1" applyBorder="1" applyAlignment="1">
      <alignment horizontal="center" vertical="center" justifyLastLine="1"/>
    </xf>
    <xf numFmtId="0" fontId="1" fillId="2" borderId="30" xfId="0" applyFont="1" applyFill="1" applyBorder="1" applyAlignment="1">
      <alignment horizontal="center" vertical="center" justifyLastLine="1"/>
    </xf>
    <xf numFmtId="0" fontId="1" fillId="2" borderId="31" xfId="0" applyFont="1" applyFill="1" applyBorder="1" applyAlignment="1">
      <alignment horizontal="distributed" vertical="center" justifyLastLine="1"/>
    </xf>
    <xf numFmtId="0" fontId="1" fillId="2" borderId="32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4" xfId="0" applyFont="1" applyFill="1" applyBorder="1" applyAlignment="1">
      <alignment horizontal="distributed" vertical="center" justifyLastLine="1"/>
    </xf>
    <xf numFmtId="0" fontId="1" fillId="0" borderId="23" xfId="0" applyFont="1" applyBorder="1" applyAlignment="1">
      <alignment horizontal="center" vertical="center" justifyLastLine="1"/>
    </xf>
    <xf numFmtId="0" fontId="1" fillId="0" borderId="35" xfId="0" applyFont="1" applyBorder="1" applyAlignment="1">
      <alignment horizontal="center" vertical="center" justifyLastLine="1"/>
    </xf>
    <xf numFmtId="0" fontId="1" fillId="0" borderId="36" xfId="0" applyFont="1" applyBorder="1" applyAlignment="1">
      <alignment horizontal="distributed" vertical="center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justifyLastLine="1"/>
    </xf>
    <xf numFmtId="38" fontId="1" fillId="0" borderId="27" xfId="1" applyFont="1" applyFill="1" applyBorder="1" applyAlignment="1">
      <alignment horizontal="right" vertical="center"/>
    </xf>
    <xf numFmtId="38" fontId="5" fillId="0" borderId="28" xfId="1" applyFont="1" applyBorder="1" applyAlignment="1" applyProtection="1">
      <alignment horizontal="right" vertical="center"/>
      <protection locked="0"/>
    </xf>
    <xf numFmtId="38" fontId="2" fillId="0" borderId="24" xfId="1" applyFont="1" applyBorder="1" applyAlignment="1">
      <alignment horizontal="left" vertical="center"/>
    </xf>
    <xf numFmtId="0" fontId="0" fillId="0" borderId="37" xfId="0" applyBorder="1" applyAlignment="1">
      <alignment horizontal="left" vertical="center" justifyLastLine="1"/>
    </xf>
    <xf numFmtId="38" fontId="1" fillId="0" borderId="37" xfId="1" applyFont="1" applyFill="1" applyBorder="1" applyAlignment="1">
      <alignment horizontal="right" vertical="center"/>
    </xf>
    <xf numFmtId="38" fontId="5" fillId="0" borderId="25" xfId="1" applyFont="1" applyBorder="1" applyAlignment="1" applyProtection="1">
      <alignment horizontal="right" vertical="center"/>
      <protection locked="0"/>
    </xf>
    <xf numFmtId="38" fontId="1" fillId="0" borderId="4" xfId="1" applyFont="1" applyBorder="1" applyAlignment="1">
      <alignment horizontal="right" vertical="center"/>
    </xf>
    <xf numFmtId="38" fontId="1" fillId="0" borderId="35" xfId="1" applyFont="1" applyBorder="1" applyAlignment="1">
      <alignment horizontal="right" vertical="center"/>
    </xf>
    <xf numFmtId="0" fontId="0" fillId="0" borderId="35" xfId="0" applyBorder="1" applyAlignment="1">
      <alignment horizontal="left" vertical="center" justifyLastLine="1"/>
    </xf>
    <xf numFmtId="38" fontId="1" fillId="0" borderId="35" xfId="1" applyFont="1" applyFill="1" applyBorder="1" applyAlignment="1">
      <alignment horizontal="right" vertical="center"/>
    </xf>
    <xf numFmtId="38" fontId="5" fillId="0" borderId="38" xfId="1" applyFont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center" vertical="center" justifyLastLine="1"/>
    </xf>
    <xf numFmtId="0" fontId="1" fillId="0" borderId="0" xfId="0" applyFont="1" applyAlignment="1">
      <alignment horizontal="center" vertical="center" justifyLastLine="1"/>
    </xf>
    <xf numFmtId="0" fontId="1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 justifyLastLine="1"/>
    </xf>
    <xf numFmtId="38" fontId="1" fillId="0" borderId="42" xfId="1" applyFont="1" applyFill="1" applyBorder="1" applyAlignment="1">
      <alignment horizontal="right" vertical="center"/>
    </xf>
    <xf numFmtId="38" fontId="5" fillId="0" borderId="13" xfId="1" applyFont="1" applyBorder="1" applyAlignment="1" applyProtection="1">
      <alignment horizontal="right" vertical="center"/>
      <protection locked="0"/>
    </xf>
    <xf numFmtId="38" fontId="2" fillId="0" borderId="43" xfId="1" applyFont="1" applyBorder="1" applyAlignment="1">
      <alignment horizontal="left" vertical="center"/>
    </xf>
    <xf numFmtId="0" fontId="0" fillId="0" borderId="11" xfId="0" applyBorder="1" applyAlignment="1">
      <alignment horizontal="left" vertical="center" justifyLastLine="1"/>
    </xf>
    <xf numFmtId="38" fontId="1" fillId="0" borderId="11" xfId="1" applyFont="1" applyBorder="1" applyAlignment="1">
      <alignment horizontal="right" vertical="center"/>
    </xf>
    <xf numFmtId="38" fontId="5" fillId="0" borderId="11" xfId="1" applyFont="1" applyBorder="1" applyAlignment="1" applyProtection="1">
      <alignment horizontal="right" vertical="center"/>
      <protection locked="0"/>
    </xf>
    <xf numFmtId="38" fontId="1" fillId="0" borderId="41" xfId="1" applyFont="1" applyBorder="1" applyAlignment="1">
      <alignment horizontal="right" vertical="center"/>
    </xf>
    <xf numFmtId="38" fontId="5" fillId="0" borderId="44" xfId="1" applyFont="1" applyBorder="1" applyAlignment="1" applyProtection="1">
      <alignment horizontal="right" vertical="center"/>
      <protection locked="0"/>
    </xf>
    <xf numFmtId="38" fontId="1" fillId="0" borderId="0" xfId="1" applyFont="1" applyBorder="1" applyAlignment="1">
      <alignment horizontal="right" vertical="center"/>
    </xf>
    <xf numFmtId="0" fontId="0" fillId="0" borderId="0" xfId="0" applyAlignment="1">
      <alignment horizontal="left" vertical="center" justifyLastLine="1"/>
    </xf>
    <xf numFmtId="38" fontId="1" fillId="0" borderId="0" xfId="1" applyFont="1" applyFill="1" applyBorder="1" applyAlignment="1">
      <alignment horizontal="right" vertical="center"/>
    </xf>
    <xf numFmtId="38" fontId="5" fillId="0" borderId="45" xfId="1" applyFont="1" applyBorder="1" applyAlignment="1" applyProtection="1">
      <alignment horizontal="right" vertical="center"/>
      <protection locked="0"/>
    </xf>
    <xf numFmtId="38" fontId="2" fillId="0" borderId="39" xfId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justifyLastLine="1"/>
      <protection locked="0"/>
    </xf>
    <xf numFmtId="38" fontId="1" fillId="0" borderId="0" xfId="1" applyFont="1" applyBorder="1" applyAlignment="1" applyProtection="1">
      <alignment horizontal="right" vertical="center"/>
      <protection locked="0"/>
    </xf>
    <xf numFmtId="38" fontId="1" fillId="0" borderId="11" xfId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horizontal="center" vertical="center"/>
      <protection locked="0"/>
    </xf>
    <xf numFmtId="38" fontId="1" fillId="0" borderId="46" xfId="1" applyFont="1" applyBorder="1" applyAlignment="1" applyProtection="1">
      <alignment horizontal="center" vertical="center"/>
      <protection locked="0"/>
    </xf>
    <xf numFmtId="38" fontId="1" fillId="0" borderId="39" xfId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horizontal="center" vertical="center"/>
      <protection locked="0"/>
    </xf>
    <xf numFmtId="38" fontId="1" fillId="0" borderId="45" xfId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left" vertical="center" justifyLastLine="1"/>
    </xf>
    <xf numFmtId="38" fontId="2" fillId="0" borderId="0" xfId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38" fontId="1" fillId="0" borderId="0" xfId="1" applyFont="1" applyBorder="1" applyAlignment="1" applyProtection="1">
      <protection locked="0"/>
    </xf>
    <xf numFmtId="38" fontId="5" fillId="0" borderId="45" xfId="1" applyFont="1" applyBorder="1" applyAlignment="1" applyProtection="1">
      <protection locked="0"/>
    </xf>
    <xf numFmtId="0" fontId="1" fillId="0" borderId="40" xfId="0" applyFont="1" applyBorder="1" applyAlignment="1">
      <alignment horizontal="distributed" vertical="center" justifyLastLine="1"/>
    </xf>
    <xf numFmtId="38" fontId="5" fillId="0" borderId="45" xfId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 justifyLastLine="1"/>
    </xf>
    <xf numFmtId="0" fontId="0" fillId="0" borderId="47" xfId="0" applyBorder="1" applyAlignment="1">
      <alignment horizontal="left" vertical="center" justifyLastLine="1"/>
    </xf>
    <xf numFmtId="0" fontId="2" fillId="0" borderId="48" xfId="0" applyFont="1" applyBorder="1" applyAlignment="1">
      <alignment horizontal="left" vertical="center" justifyLastLine="1"/>
    </xf>
    <xf numFmtId="38" fontId="2" fillId="0" borderId="9" xfId="1" applyFont="1" applyBorder="1" applyAlignment="1">
      <alignment horizontal="left" vertical="center"/>
    </xf>
    <xf numFmtId="38" fontId="1" fillId="0" borderId="0" xfId="1" applyFont="1" applyBorder="1" applyAlignment="1" applyProtection="1">
      <alignment vertical="center"/>
      <protection locked="0"/>
    </xf>
    <xf numFmtId="38" fontId="5" fillId="0" borderId="22" xfId="0" applyNumberFormat="1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right" vertical="center" justifyLastLine="1"/>
    </xf>
    <xf numFmtId="38" fontId="1" fillId="0" borderId="49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18" xfId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 justifyLastLine="1"/>
    </xf>
    <xf numFmtId="38" fontId="1" fillId="0" borderId="33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1" fillId="0" borderId="29" xfId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justifyLastLine="1"/>
    </xf>
    <xf numFmtId="38" fontId="5" fillId="0" borderId="50" xfId="1" applyFont="1" applyBorder="1" applyAlignment="1">
      <alignment horizontal="right" vertical="center"/>
    </xf>
    <xf numFmtId="0" fontId="0" fillId="2" borderId="51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2" xfId="0" applyBorder="1" applyAlignment="1">
      <alignment vertical="center" justifyLastLine="1"/>
    </xf>
    <xf numFmtId="0" fontId="0" fillId="0" borderId="53" xfId="0" applyBorder="1" applyAlignment="1">
      <alignment horizontal="right" vertical="center" justifyLastLine="1"/>
    </xf>
    <xf numFmtId="38" fontId="1" fillId="0" borderId="30" xfId="1" applyFont="1" applyBorder="1" applyAlignment="1">
      <alignment horizontal="right" vertical="center"/>
    </xf>
    <xf numFmtId="38" fontId="5" fillId="0" borderId="54" xfId="1" applyFont="1" applyBorder="1" applyAlignment="1">
      <alignment horizontal="right" vertical="center"/>
    </xf>
    <xf numFmtId="0" fontId="1" fillId="2" borderId="55" xfId="0" applyFont="1" applyFill="1" applyBorder="1" applyAlignment="1">
      <alignment horizontal="distributed" vertical="center" justifyLastLine="1"/>
    </xf>
    <xf numFmtId="0" fontId="6" fillId="2" borderId="18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 justifyLastLine="1"/>
    </xf>
    <xf numFmtId="0" fontId="0" fillId="2" borderId="21" xfId="0" applyFill="1" applyBorder="1" applyAlignment="1">
      <alignment horizontal="distributed" vertical="center" justifyLastLine="1"/>
    </xf>
    <xf numFmtId="0" fontId="0" fillId="2" borderId="33" xfId="0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0" fillId="2" borderId="21" xfId="0" applyFill="1" applyBorder="1" applyAlignment="1">
      <alignment horizontal="distributed" vertical="center" justifyLastLine="1"/>
    </xf>
    <xf numFmtId="0" fontId="0" fillId="2" borderId="19" xfId="0" applyFill="1" applyBorder="1" applyAlignment="1">
      <alignment horizontal="distributed" vertical="center" justifyLastLine="1"/>
    </xf>
    <xf numFmtId="0" fontId="0" fillId="2" borderId="22" xfId="0" applyFill="1" applyBorder="1" applyAlignment="1">
      <alignment horizontal="distributed" vertical="center" justifyLastLine="1"/>
    </xf>
    <xf numFmtId="0" fontId="0" fillId="0" borderId="39" xfId="0" applyBorder="1" applyAlignment="1">
      <alignment vertical="center" justifyLastLine="1"/>
    </xf>
    <xf numFmtId="0" fontId="0" fillId="0" borderId="0" xfId="0" applyAlignment="1">
      <alignment vertical="center" justifyLastLine="1"/>
    </xf>
    <xf numFmtId="0" fontId="1" fillId="0" borderId="40" xfId="0" applyFont="1" applyBorder="1" applyAlignment="1">
      <alignment horizontal="left" vertical="center" justifyLastLine="1"/>
    </xf>
    <xf numFmtId="0" fontId="0" fillId="0" borderId="5" xfId="0" applyBorder="1" applyAlignment="1">
      <alignment horizontal="left" vertical="center" justifyLastLine="1"/>
    </xf>
    <xf numFmtId="0" fontId="0" fillId="0" borderId="4" xfId="0" applyBorder="1" applyAlignment="1">
      <alignment horizontal="left" vertical="center" justifyLastLine="1"/>
    </xf>
    <xf numFmtId="38" fontId="5" fillId="0" borderId="5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0" fontId="1" fillId="0" borderId="39" xfId="0" applyFont="1" applyBorder="1"/>
    <xf numFmtId="38" fontId="7" fillId="0" borderId="0" xfId="1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 justifyLastLine="1"/>
    </xf>
    <xf numFmtId="0" fontId="0" fillId="0" borderId="17" xfId="0" applyBorder="1" applyAlignment="1">
      <alignment horizontal="left" vertical="center" justifyLastLine="1"/>
    </xf>
    <xf numFmtId="38" fontId="5" fillId="0" borderId="13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1" fillId="0" borderId="7" xfId="0" applyFont="1" applyBorder="1"/>
    <xf numFmtId="0" fontId="1" fillId="0" borderId="8" xfId="0" applyFont="1" applyBorder="1"/>
    <xf numFmtId="0" fontId="1" fillId="0" borderId="14" xfId="0" applyFont="1" applyBorder="1"/>
    <xf numFmtId="0" fontId="2" fillId="0" borderId="41" xfId="0" applyFont="1" applyBorder="1" applyAlignment="1">
      <alignment horizontal="center" vertical="center"/>
    </xf>
    <xf numFmtId="38" fontId="5" fillId="0" borderId="14" xfId="1" applyFont="1" applyBorder="1" applyAlignment="1" applyProtection="1">
      <alignment horizontal="right" vertical="center"/>
      <protection locked="0"/>
    </xf>
    <xf numFmtId="38" fontId="1" fillId="0" borderId="16" xfId="1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38" fontId="1" fillId="0" borderId="16" xfId="1" applyFont="1" applyBorder="1" applyAlignment="1" applyProtection="1">
      <alignment horizontal="center" vertical="center"/>
      <protection locked="0"/>
    </xf>
    <xf numFmtId="38" fontId="1" fillId="0" borderId="56" xfId="1" applyFont="1" applyBorder="1" applyAlignment="1" applyProtection="1">
      <alignment horizontal="center" vertical="center"/>
      <protection locked="0"/>
    </xf>
    <xf numFmtId="38" fontId="5" fillId="0" borderId="56" xfId="1" applyFont="1" applyBorder="1" applyAlignment="1" applyProtection="1">
      <alignment horizontal="right" vertical="center"/>
      <protection locked="0"/>
    </xf>
    <xf numFmtId="38" fontId="1" fillId="0" borderId="39" xfId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1" fillId="0" borderId="47" xfId="1" applyFont="1" applyFill="1" applyBorder="1" applyAlignment="1">
      <alignment horizontal="right" vertical="center"/>
    </xf>
    <xf numFmtId="38" fontId="5" fillId="0" borderId="56" xfId="1" applyFont="1" applyBorder="1" applyAlignment="1" applyProtection="1">
      <alignment vertical="center"/>
      <protection locked="0"/>
    </xf>
    <xf numFmtId="0" fontId="1" fillId="0" borderId="40" xfId="0" applyFont="1" applyBorder="1"/>
    <xf numFmtId="38" fontId="4" fillId="0" borderId="39" xfId="1" applyFont="1" applyBorder="1" applyAlignment="1">
      <alignment vertical="center" wrapText="1"/>
    </xf>
    <xf numFmtId="0" fontId="2" fillId="0" borderId="40" xfId="0" applyFont="1" applyBorder="1" applyAlignment="1">
      <alignment horizontal="left" vertical="center" justifyLastLine="1"/>
    </xf>
    <xf numFmtId="0" fontId="2" fillId="0" borderId="57" xfId="0" applyFont="1" applyBorder="1" applyAlignment="1">
      <alignment horizontal="center" vertical="center"/>
    </xf>
    <xf numFmtId="38" fontId="1" fillId="0" borderId="8" xfId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38" fontId="1" fillId="0" borderId="8" xfId="1" applyFont="1" applyBorder="1" applyAlignment="1" applyProtection="1">
      <alignment horizontal="center" vertical="center"/>
      <protection locked="0"/>
    </xf>
    <xf numFmtId="38" fontId="1" fillId="0" borderId="14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38" fontId="5" fillId="0" borderId="48" xfId="1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>
      <alignment vertical="center" justifyLastLine="1"/>
    </xf>
    <xf numFmtId="0" fontId="8" fillId="0" borderId="57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justifyLastLine="1"/>
    </xf>
    <xf numFmtId="0" fontId="0" fillId="0" borderId="9" xfId="0" applyBorder="1" applyAlignment="1">
      <alignment horizontal="left" vertical="center" justifyLastLine="1"/>
    </xf>
    <xf numFmtId="38" fontId="5" fillId="0" borderId="8" xfId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0" fillId="0" borderId="50" xfId="0" applyNumberFormat="1" applyBorder="1" applyAlignment="1">
      <alignment vertical="center" justifyLastLine="1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 justifyLastLine="1"/>
    </xf>
    <xf numFmtId="38" fontId="1" fillId="0" borderId="58" xfId="1" applyFont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0" fillId="0" borderId="0" xfId="0" applyNumberFormat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justifyLastLine="1"/>
    </xf>
    <xf numFmtId="38" fontId="5" fillId="0" borderId="0" xfId="1" applyFont="1" applyBorder="1" applyAlignment="1">
      <alignment horizontal="right" vertical="center"/>
    </xf>
    <xf numFmtId="38" fontId="1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/>
    <xf numFmtId="0" fontId="13" fillId="0" borderId="0" xfId="0" applyFont="1" applyAlignment="1">
      <alignment horizontal="left" vertical="center" justifyLastLine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 justifyLastLine="1"/>
    </xf>
    <xf numFmtId="0" fontId="1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4A8E-D365-4073-ADFA-09433374DD59}">
  <dimension ref="A1:S58"/>
  <sheetViews>
    <sheetView showGridLines="0" showZeros="0" tabSelected="1" view="pageBreakPreview" zoomScale="95" zoomScaleNormal="100" zoomScaleSheetLayoutView="95" workbookViewId="0">
      <selection activeCell="J3" sqref="J3:K3"/>
    </sheetView>
  </sheetViews>
  <sheetFormatPr defaultRowHeight="13.5" x14ac:dyDescent="0.15"/>
  <cols>
    <col min="1" max="1" width="5.125" style="5" customWidth="1"/>
    <col min="2" max="2" width="6.875" style="5" customWidth="1"/>
    <col min="3" max="3" width="7.75" style="5" customWidth="1"/>
    <col min="4" max="4" width="3.125" style="5" customWidth="1"/>
    <col min="5" max="5" width="12.875" style="5" customWidth="1"/>
    <col min="6" max="6" width="8.625" style="5" customWidth="1"/>
    <col min="7" max="7" width="10.625" style="5" customWidth="1"/>
    <col min="8" max="8" width="3.125" style="5" customWidth="1"/>
    <col min="9" max="9" width="12.875" style="5" customWidth="1"/>
    <col min="10" max="10" width="8.625" style="5" customWidth="1"/>
    <col min="11" max="11" width="10.625" style="5" customWidth="1"/>
    <col min="12" max="12" width="3.125" style="5" customWidth="1"/>
    <col min="13" max="13" width="12.875" style="5" customWidth="1"/>
    <col min="14" max="14" width="8.625" style="5" customWidth="1"/>
    <col min="15" max="15" width="10.625" style="5" customWidth="1"/>
    <col min="16" max="16" width="3.125" style="5" customWidth="1"/>
    <col min="17" max="17" width="12.875" style="5" customWidth="1"/>
    <col min="18" max="18" width="8.625" style="5" customWidth="1"/>
    <col min="19" max="19" width="10.625" style="5" customWidth="1"/>
    <col min="20" max="16384" width="9" style="5"/>
  </cols>
  <sheetData>
    <row r="1" spans="1:19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 t="s">
        <v>1</v>
      </c>
      <c r="R1" s="4"/>
      <c r="S1" s="4"/>
    </row>
    <row r="2" spans="1:19" ht="22.5" customHeight="1" x14ac:dyDescent="0.15">
      <c r="A2" s="6" t="s">
        <v>2</v>
      </c>
      <c r="B2" s="7"/>
      <c r="C2" s="8"/>
      <c r="D2" s="8"/>
      <c r="E2" s="8"/>
      <c r="F2" s="8"/>
      <c r="G2" s="8"/>
      <c r="H2" s="8"/>
      <c r="I2" s="9" t="s">
        <v>3</v>
      </c>
      <c r="J2" s="8"/>
      <c r="K2" s="10"/>
      <c r="L2" s="11" t="s">
        <v>4</v>
      </c>
      <c r="M2" s="12"/>
      <c r="N2" s="12"/>
      <c r="O2" s="13"/>
      <c r="P2" s="14" t="s">
        <v>5</v>
      </c>
      <c r="Q2" s="15"/>
      <c r="R2" s="16">
        <f>S17</f>
        <v>0</v>
      </c>
      <c r="S2" s="16"/>
    </row>
    <row r="3" spans="1:19" ht="22.5" customHeight="1" x14ac:dyDescent="0.15">
      <c r="A3" s="17" t="s">
        <v>6</v>
      </c>
      <c r="B3" s="18"/>
      <c r="C3" s="19"/>
      <c r="D3" s="19"/>
      <c r="E3" s="19"/>
      <c r="F3" s="19"/>
      <c r="G3" s="19"/>
      <c r="H3" s="19"/>
      <c r="I3" s="20" t="s">
        <v>3</v>
      </c>
      <c r="J3" s="19"/>
      <c r="K3" s="21"/>
      <c r="L3" s="22"/>
      <c r="M3" s="23"/>
      <c r="N3" s="23"/>
      <c r="O3" s="24"/>
      <c r="P3" s="25" t="s">
        <v>7</v>
      </c>
      <c r="Q3" s="26"/>
      <c r="R3" s="27"/>
      <c r="S3" s="27"/>
    </row>
    <row r="4" spans="1:19" ht="22.5" customHeight="1" x14ac:dyDescent="0.15">
      <c r="A4" s="17" t="s">
        <v>8</v>
      </c>
      <c r="B4" s="18"/>
      <c r="C4" s="19"/>
      <c r="D4" s="28"/>
      <c r="E4" s="28"/>
      <c r="F4" s="28"/>
      <c r="G4" s="28"/>
      <c r="H4" s="28"/>
      <c r="I4" s="28"/>
      <c r="J4" s="28"/>
      <c r="K4" s="29"/>
      <c r="L4" s="30"/>
      <c r="M4" s="31"/>
      <c r="N4" s="31"/>
      <c r="O4" s="32"/>
      <c r="P4" s="33" t="s">
        <v>9</v>
      </c>
      <c r="Q4" s="34"/>
      <c r="R4" s="35"/>
      <c r="S4" s="35"/>
    </row>
    <row r="5" spans="1:19" ht="22.5" customHeight="1" x14ac:dyDescent="0.15">
      <c r="A5" s="36" t="s">
        <v>10</v>
      </c>
      <c r="B5" s="37"/>
      <c r="C5" s="38"/>
      <c r="D5" s="39"/>
      <c r="E5" s="39"/>
      <c r="F5" s="39"/>
      <c r="G5" s="40" t="s">
        <v>11</v>
      </c>
      <c r="H5" s="38"/>
      <c r="I5" s="39"/>
      <c r="J5" s="39"/>
      <c r="K5" s="41"/>
      <c r="L5" s="42" t="s">
        <v>12</v>
      </c>
      <c r="M5" s="43"/>
      <c r="N5" s="44"/>
      <c r="O5" s="45"/>
      <c r="P5" s="46" t="s">
        <v>13</v>
      </c>
      <c r="Q5" s="47"/>
      <c r="R5" s="48"/>
      <c r="S5" s="49"/>
    </row>
    <row r="6" spans="1:19" ht="14.25" customHeight="1" x14ac:dyDescent="0.15">
      <c r="A6" s="50" t="s">
        <v>14</v>
      </c>
      <c r="B6" s="51"/>
      <c r="C6" s="52" t="s">
        <v>15</v>
      </c>
      <c r="D6" s="53" t="s">
        <v>16</v>
      </c>
      <c r="E6" s="54"/>
      <c r="F6" s="54"/>
      <c r="G6" s="55"/>
      <c r="H6" s="53" t="s">
        <v>17</v>
      </c>
      <c r="I6" s="54"/>
      <c r="J6" s="54"/>
      <c r="K6" s="55"/>
      <c r="L6" s="53" t="s">
        <v>18</v>
      </c>
      <c r="M6" s="54"/>
      <c r="N6" s="54"/>
      <c r="O6" s="55"/>
      <c r="P6" s="53" t="s">
        <v>19</v>
      </c>
      <c r="Q6" s="54"/>
      <c r="R6" s="54"/>
      <c r="S6" s="55"/>
    </row>
    <row r="7" spans="1:19" ht="14.25" customHeight="1" x14ac:dyDescent="0.15">
      <c r="A7" s="56"/>
      <c r="B7" s="57"/>
      <c r="C7" s="58"/>
      <c r="D7" s="59" t="s">
        <v>20</v>
      </c>
      <c r="E7" s="60"/>
      <c r="F7" s="61" t="s">
        <v>21</v>
      </c>
      <c r="G7" s="62" t="s">
        <v>22</v>
      </c>
      <c r="H7" s="59" t="s">
        <v>23</v>
      </c>
      <c r="I7" s="60"/>
      <c r="J7" s="61" t="s">
        <v>21</v>
      </c>
      <c r="K7" s="62" t="s">
        <v>22</v>
      </c>
      <c r="L7" s="59" t="s">
        <v>23</v>
      </c>
      <c r="M7" s="60"/>
      <c r="N7" s="61" t="s">
        <v>21</v>
      </c>
      <c r="O7" s="62" t="s">
        <v>22</v>
      </c>
      <c r="P7" s="59" t="s">
        <v>23</v>
      </c>
      <c r="Q7" s="60"/>
      <c r="R7" s="61" t="s">
        <v>21</v>
      </c>
      <c r="S7" s="62" t="s">
        <v>22</v>
      </c>
    </row>
    <row r="8" spans="1:19" ht="14.25" customHeight="1" x14ac:dyDescent="0.15">
      <c r="A8" s="63" t="s">
        <v>0</v>
      </c>
      <c r="B8" s="64"/>
      <c r="C8" s="65"/>
      <c r="D8" s="66"/>
      <c r="E8" s="67" t="s">
        <v>24</v>
      </c>
      <c r="F8" s="68">
        <v>270</v>
      </c>
      <c r="G8" s="69"/>
      <c r="H8" s="70"/>
      <c r="I8" s="71" t="s">
        <v>25</v>
      </c>
      <c r="J8" s="72">
        <v>2210</v>
      </c>
      <c r="K8" s="73"/>
      <c r="L8" s="74"/>
      <c r="M8" s="67" t="s">
        <v>26</v>
      </c>
      <c r="N8" s="68">
        <v>930</v>
      </c>
      <c r="O8" s="69"/>
      <c r="P8" s="75"/>
      <c r="Q8" s="76"/>
      <c r="R8" s="77"/>
      <c r="S8" s="78"/>
    </row>
    <row r="9" spans="1:19" ht="14.25" customHeight="1" x14ac:dyDescent="0.15">
      <c r="A9" s="79"/>
      <c r="B9" s="80"/>
      <c r="C9" s="81"/>
      <c r="D9" s="82"/>
      <c r="E9" s="83" t="s">
        <v>27</v>
      </c>
      <c r="F9" s="84">
        <v>140</v>
      </c>
      <c r="G9" s="85"/>
      <c r="H9" s="86"/>
      <c r="I9" s="87"/>
      <c r="J9" s="88"/>
      <c r="K9" s="89"/>
      <c r="L9" s="90"/>
      <c r="M9" s="83" t="s">
        <v>28</v>
      </c>
      <c r="N9" s="84">
        <v>730</v>
      </c>
      <c r="O9" s="91"/>
      <c r="P9" s="92"/>
      <c r="Q9" s="93"/>
      <c r="R9" s="94"/>
      <c r="S9" s="95"/>
    </row>
    <row r="10" spans="1:19" ht="14.25" customHeight="1" x14ac:dyDescent="0.15">
      <c r="A10" s="79"/>
      <c r="B10" s="80"/>
      <c r="C10" s="81"/>
      <c r="D10" s="82"/>
      <c r="E10" s="83" t="s">
        <v>29</v>
      </c>
      <c r="F10" s="84">
        <v>810</v>
      </c>
      <c r="G10" s="91"/>
      <c r="H10" s="96"/>
      <c r="I10" s="97"/>
      <c r="J10" s="98"/>
      <c r="K10" s="95"/>
      <c r="L10" s="99"/>
      <c r="M10" s="100"/>
      <c r="N10" s="101"/>
      <c r="O10" s="102"/>
      <c r="P10" s="103"/>
      <c r="Q10" s="104"/>
      <c r="R10" s="105"/>
      <c r="S10" s="106"/>
    </row>
    <row r="11" spans="1:19" ht="14.25" customHeight="1" x14ac:dyDescent="0.15">
      <c r="A11" s="79"/>
      <c r="B11" s="80"/>
      <c r="C11" s="81"/>
      <c r="D11" s="82"/>
      <c r="E11" s="107" t="s">
        <v>30</v>
      </c>
      <c r="F11" s="84">
        <v>1060</v>
      </c>
      <c r="G11" s="91"/>
      <c r="H11" s="108"/>
      <c r="I11" s="109"/>
      <c r="J11" s="110"/>
      <c r="K11" s="111"/>
      <c r="L11" s="110"/>
      <c r="M11" s="104"/>
      <c r="N11" s="105"/>
      <c r="O11" s="106"/>
      <c r="P11" s="103"/>
      <c r="Q11" s="104"/>
      <c r="R11" s="105"/>
      <c r="S11" s="106"/>
    </row>
    <row r="12" spans="1:19" ht="14.25" customHeight="1" x14ac:dyDescent="0.15">
      <c r="A12" s="79"/>
      <c r="B12" s="80"/>
      <c r="C12" s="112"/>
      <c r="D12" s="82"/>
      <c r="E12" s="83" t="s">
        <v>31</v>
      </c>
      <c r="F12" s="84">
        <v>890</v>
      </c>
      <c r="G12" s="91"/>
      <c r="H12" s="108"/>
      <c r="I12" s="104"/>
      <c r="J12" s="105"/>
      <c r="K12" s="113"/>
      <c r="L12" s="105"/>
      <c r="M12" s="104"/>
      <c r="N12" s="105"/>
      <c r="O12" s="106"/>
      <c r="P12" s="103"/>
      <c r="Q12" s="104"/>
      <c r="R12" s="105"/>
      <c r="S12" s="106"/>
    </row>
    <row r="13" spans="1:19" ht="14.25" customHeight="1" x14ac:dyDescent="0.15">
      <c r="A13" s="79"/>
      <c r="B13" s="80"/>
      <c r="C13" s="81"/>
      <c r="D13" s="82"/>
      <c r="E13" s="83" t="s">
        <v>32</v>
      </c>
      <c r="F13" s="84">
        <v>320</v>
      </c>
      <c r="G13" s="91"/>
      <c r="H13" s="108"/>
      <c r="I13" s="104"/>
      <c r="J13" s="105"/>
      <c r="K13" s="113"/>
      <c r="L13" s="105"/>
      <c r="M13" s="104"/>
      <c r="N13" s="105"/>
      <c r="O13" s="106"/>
      <c r="P13" s="103"/>
      <c r="Q13" s="104"/>
      <c r="R13" s="105"/>
      <c r="S13" s="106"/>
    </row>
    <row r="14" spans="1:19" ht="14.25" customHeight="1" x14ac:dyDescent="0.15">
      <c r="A14" s="79"/>
      <c r="B14" s="80"/>
      <c r="C14" s="114" t="s">
        <v>33</v>
      </c>
      <c r="D14" s="82"/>
      <c r="E14" s="115" t="s">
        <v>34</v>
      </c>
      <c r="F14" s="84">
        <v>1050</v>
      </c>
      <c r="G14" s="91"/>
      <c r="H14" s="108"/>
      <c r="I14" s="104"/>
      <c r="J14" s="105"/>
      <c r="K14" s="113"/>
      <c r="L14" s="105"/>
      <c r="M14" s="104"/>
      <c r="N14" s="105"/>
      <c r="O14" s="106"/>
      <c r="P14" s="103"/>
      <c r="Q14" s="104"/>
      <c r="R14" s="105"/>
      <c r="S14" s="106"/>
    </row>
    <row r="15" spans="1:19" ht="14.25" customHeight="1" x14ac:dyDescent="0.15">
      <c r="A15" s="79"/>
      <c r="B15" s="80"/>
      <c r="C15" s="116" t="s">
        <v>35</v>
      </c>
      <c r="D15" s="82"/>
      <c r="E15" s="83" t="s">
        <v>36</v>
      </c>
      <c r="F15" s="84">
        <v>420</v>
      </c>
      <c r="G15" s="91"/>
      <c r="H15" s="117"/>
      <c r="I15" s="83" t="s">
        <v>37</v>
      </c>
      <c r="J15" s="84">
        <v>440</v>
      </c>
      <c r="K15" s="91"/>
      <c r="L15" s="118"/>
      <c r="M15" s="104"/>
      <c r="N15" s="105"/>
      <c r="O15" s="106"/>
      <c r="P15" s="103"/>
      <c r="Q15" s="104"/>
      <c r="R15" s="105"/>
      <c r="S15" s="106"/>
    </row>
    <row r="16" spans="1:19" ht="14.25" customHeight="1" x14ac:dyDescent="0.15">
      <c r="A16" s="79"/>
      <c r="B16" s="80"/>
      <c r="C16" s="119"/>
      <c r="D16" s="120"/>
      <c r="E16" s="121" t="s">
        <v>38</v>
      </c>
      <c r="F16" s="122">
        <f>SUM(F8:F15)</f>
        <v>4960</v>
      </c>
      <c r="G16" s="123">
        <f>SUM(G8:G15)</f>
        <v>0</v>
      </c>
      <c r="H16" s="124"/>
      <c r="I16" s="121" t="s">
        <v>39</v>
      </c>
      <c r="J16" s="122">
        <f>SUM(J8:J15)</f>
        <v>2650</v>
      </c>
      <c r="K16" s="123">
        <f>SUM(K8:K15)</f>
        <v>0</v>
      </c>
      <c r="L16" s="125"/>
      <c r="M16" s="126" t="s">
        <v>39</v>
      </c>
      <c r="N16" s="127">
        <f>SUM(N8:N15)</f>
        <v>1660</v>
      </c>
      <c r="O16" s="128">
        <f>SUM(O8:O9)</f>
        <v>0</v>
      </c>
      <c r="P16" s="129"/>
      <c r="Q16" s="130"/>
      <c r="R16" s="124">
        <f>SUM(R8:R15)</f>
        <v>0</v>
      </c>
      <c r="S16" s="131">
        <f>SUM(S8:S9)</f>
        <v>0</v>
      </c>
    </row>
    <row r="17" spans="1:19" ht="14.25" customHeight="1" x14ac:dyDescent="0.15">
      <c r="A17" s="79"/>
      <c r="B17" s="80"/>
      <c r="C17" s="132" t="s">
        <v>40</v>
      </c>
      <c r="D17" s="133" t="s">
        <v>41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136"/>
      <c r="Q17" s="137" t="s">
        <v>42</v>
      </c>
      <c r="R17" s="138">
        <f>B31</f>
        <v>28160</v>
      </c>
      <c r="S17" s="139">
        <f>G16+K16+O16+S16+H31</f>
        <v>0</v>
      </c>
    </row>
    <row r="18" spans="1:19" ht="14.25" customHeight="1" x14ac:dyDescent="0.15">
      <c r="A18" s="79"/>
      <c r="B18" s="80"/>
      <c r="C18" s="140"/>
      <c r="D18" s="141" t="s">
        <v>20</v>
      </c>
      <c r="E18" s="142"/>
      <c r="F18" s="143"/>
      <c r="G18" s="144" t="s">
        <v>43</v>
      </c>
      <c r="H18" s="145" t="s">
        <v>44</v>
      </c>
      <c r="I18" s="146"/>
      <c r="J18" s="147" t="s">
        <v>45</v>
      </c>
      <c r="K18" s="148"/>
      <c r="L18" s="148"/>
      <c r="M18" s="148"/>
      <c r="N18" s="148"/>
      <c r="O18" s="149"/>
      <c r="P18" s="150"/>
      <c r="Q18" s="151"/>
      <c r="R18" s="151"/>
      <c r="S18" s="151"/>
    </row>
    <row r="19" spans="1:19" ht="14.25" customHeight="1" x14ac:dyDescent="0.15">
      <c r="A19" s="79"/>
      <c r="B19" s="80"/>
      <c r="C19" s="152"/>
      <c r="D19" s="66"/>
      <c r="E19" s="153" t="s">
        <v>46</v>
      </c>
      <c r="F19" s="154"/>
      <c r="G19" s="68">
        <v>680</v>
      </c>
      <c r="H19" s="155"/>
      <c r="I19" s="156"/>
      <c r="J19" s="157" t="s">
        <v>47</v>
      </c>
      <c r="L19" s="158"/>
      <c r="O19" s="91"/>
      <c r="P19" s="159"/>
      <c r="Q19" s="160"/>
      <c r="R19" s="160"/>
      <c r="S19" s="160"/>
    </row>
    <row r="20" spans="1:19" ht="14.25" customHeight="1" x14ac:dyDescent="0.15">
      <c r="A20" s="79"/>
      <c r="B20" s="80"/>
      <c r="C20" s="152"/>
      <c r="D20" s="82"/>
      <c r="E20" s="161" t="s">
        <v>48</v>
      </c>
      <c r="F20" s="162"/>
      <c r="G20" s="84">
        <v>500</v>
      </c>
      <c r="H20" s="163"/>
      <c r="I20" s="164"/>
      <c r="J20" s="157" t="s">
        <v>47</v>
      </c>
      <c r="K20" s="91"/>
      <c r="L20" s="165"/>
      <c r="M20" s="166"/>
      <c r="N20" s="166"/>
      <c r="O20" s="167"/>
      <c r="P20" s="159"/>
      <c r="Q20" s="160"/>
      <c r="R20" s="160"/>
      <c r="S20" s="160"/>
    </row>
    <row r="21" spans="1:19" ht="14.25" customHeight="1" x14ac:dyDescent="0.15">
      <c r="A21" s="79"/>
      <c r="B21" s="80"/>
      <c r="C21" s="152"/>
      <c r="D21" s="168" t="s">
        <v>49</v>
      </c>
      <c r="E21" s="161" t="s">
        <v>50</v>
      </c>
      <c r="F21" s="162"/>
      <c r="G21" s="84">
        <v>1430</v>
      </c>
      <c r="H21" s="163"/>
      <c r="I21" s="164"/>
      <c r="J21" s="157" t="s">
        <v>47</v>
      </c>
      <c r="K21" s="169"/>
      <c r="L21" s="170"/>
      <c r="M21" s="171"/>
      <c r="N21" s="172"/>
      <c r="O21" s="173"/>
      <c r="P21" s="159"/>
      <c r="Q21" s="160"/>
      <c r="R21" s="160"/>
      <c r="S21" s="160"/>
    </row>
    <row r="22" spans="1:19" ht="14.25" customHeight="1" x14ac:dyDescent="0.15">
      <c r="A22" s="79"/>
      <c r="B22" s="80"/>
      <c r="C22" s="152"/>
      <c r="D22" s="168" t="s">
        <v>49</v>
      </c>
      <c r="E22" s="161" t="s">
        <v>51</v>
      </c>
      <c r="F22" s="162"/>
      <c r="G22" s="84">
        <v>1900</v>
      </c>
      <c r="H22" s="163"/>
      <c r="I22" s="164"/>
      <c r="J22" s="157" t="s">
        <v>47</v>
      </c>
      <c r="K22" s="174"/>
      <c r="L22" s="170"/>
      <c r="M22" s="171"/>
      <c r="N22" s="172"/>
      <c r="O22" s="173"/>
      <c r="P22" s="175"/>
      <c r="Q22" s="160"/>
      <c r="R22" s="160"/>
      <c r="S22" s="160"/>
    </row>
    <row r="23" spans="1:19" ht="14.25" customHeight="1" x14ac:dyDescent="0.15">
      <c r="A23" s="79"/>
      <c r="B23" s="80"/>
      <c r="C23" s="152"/>
      <c r="D23" s="168" t="s">
        <v>49</v>
      </c>
      <c r="E23" s="176" t="s">
        <v>52</v>
      </c>
      <c r="F23" s="177"/>
      <c r="G23" s="178">
        <v>4100</v>
      </c>
      <c r="H23" s="163"/>
      <c r="I23" s="164"/>
      <c r="J23" s="157" t="s">
        <v>47</v>
      </c>
      <c r="K23" s="179"/>
      <c r="L23" s="170"/>
      <c r="M23" s="171"/>
      <c r="N23" s="172"/>
      <c r="O23" s="173"/>
      <c r="P23" s="159"/>
      <c r="Q23" s="160"/>
      <c r="R23" s="160"/>
      <c r="S23" s="160"/>
    </row>
    <row r="24" spans="1:19" ht="14.25" customHeight="1" x14ac:dyDescent="0.15">
      <c r="A24" s="79"/>
      <c r="B24" s="80"/>
      <c r="C24" s="180"/>
      <c r="D24" s="168" t="s">
        <v>49</v>
      </c>
      <c r="E24" s="161" t="s">
        <v>53</v>
      </c>
      <c r="F24" s="162"/>
      <c r="G24" s="84">
        <v>700</v>
      </c>
      <c r="H24" s="163"/>
      <c r="I24" s="164"/>
      <c r="J24" s="157" t="s">
        <v>47</v>
      </c>
      <c r="K24" s="179"/>
      <c r="L24" s="170"/>
      <c r="M24" s="171"/>
      <c r="N24" s="172"/>
      <c r="O24" s="173"/>
      <c r="P24" s="181"/>
      <c r="Q24" s="160"/>
      <c r="R24" s="160"/>
      <c r="S24" s="160"/>
    </row>
    <row r="25" spans="1:19" ht="14.25" customHeight="1" x14ac:dyDescent="0.15">
      <c r="A25" s="79"/>
      <c r="B25" s="80"/>
      <c r="C25" s="182"/>
      <c r="D25" s="183" t="s">
        <v>49</v>
      </c>
      <c r="E25" s="161" t="s">
        <v>54</v>
      </c>
      <c r="F25" s="162"/>
      <c r="G25" s="84">
        <v>1000</v>
      </c>
      <c r="H25" s="163"/>
      <c r="I25" s="164"/>
      <c r="J25" s="157" t="s">
        <v>55</v>
      </c>
      <c r="K25" s="91"/>
      <c r="L25" s="184"/>
      <c r="M25" s="185"/>
      <c r="N25" s="186"/>
      <c r="O25" s="187"/>
      <c r="P25" s="159"/>
      <c r="R25" s="188"/>
      <c r="S25" s="188"/>
    </row>
    <row r="26" spans="1:19" ht="14.25" customHeight="1" x14ac:dyDescent="0.15">
      <c r="A26" s="79"/>
      <c r="B26" s="80"/>
      <c r="C26" s="182"/>
      <c r="D26" s="183" t="s">
        <v>49</v>
      </c>
      <c r="E26" s="161" t="s">
        <v>56</v>
      </c>
      <c r="F26" s="162"/>
      <c r="G26" s="84">
        <v>2200</v>
      </c>
      <c r="H26" s="163"/>
      <c r="I26" s="164"/>
      <c r="J26" s="189" t="s">
        <v>55</v>
      </c>
      <c r="K26" s="190"/>
      <c r="L26" s="170"/>
      <c r="M26" s="171"/>
      <c r="N26" s="172"/>
      <c r="O26" s="173"/>
      <c r="P26" s="159"/>
      <c r="Q26" s="188"/>
      <c r="R26" s="188"/>
      <c r="S26" s="188"/>
    </row>
    <row r="27" spans="1:19" ht="14.25" customHeight="1" x14ac:dyDescent="0.15">
      <c r="A27" s="79"/>
      <c r="B27" s="80"/>
      <c r="C27" s="182"/>
      <c r="D27" s="183" t="s">
        <v>49</v>
      </c>
      <c r="E27" s="176" t="s">
        <v>57</v>
      </c>
      <c r="F27" s="177"/>
      <c r="G27" s="84">
        <v>1490</v>
      </c>
      <c r="H27" s="163"/>
      <c r="I27" s="164"/>
      <c r="J27" s="189" t="s">
        <v>55</v>
      </c>
      <c r="K27" s="190"/>
      <c r="L27" s="170"/>
      <c r="M27" s="171"/>
      <c r="N27" s="172"/>
      <c r="O27" s="173"/>
      <c r="P27" s="159"/>
    </row>
    <row r="28" spans="1:19" ht="14.25" customHeight="1" x14ac:dyDescent="0.15">
      <c r="A28" s="79"/>
      <c r="B28" s="80"/>
      <c r="C28" s="182"/>
      <c r="D28" s="183"/>
      <c r="E28" s="161" t="s">
        <v>58</v>
      </c>
      <c r="F28" s="162"/>
      <c r="G28" s="84">
        <v>790</v>
      </c>
      <c r="H28" s="163"/>
      <c r="I28" s="164"/>
      <c r="J28" s="157" t="s">
        <v>47</v>
      </c>
      <c r="K28" s="190"/>
      <c r="L28" s="170"/>
      <c r="M28" s="171"/>
      <c r="N28" s="172"/>
      <c r="O28" s="173"/>
      <c r="P28" s="159"/>
    </row>
    <row r="29" spans="1:19" ht="14.25" customHeight="1" x14ac:dyDescent="0.15">
      <c r="A29" s="79"/>
      <c r="B29" s="80"/>
      <c r="C29" s="182" t="s">
        <v>33</v>
      </c>
      <c r="D29" s="183"/>
      <c r="E29" s="161" t="s">
        <v>59</v>
      </c>
      <c r="F29" s="162"/>
      <c r="G29" s="84">
        <v>2100</v>
      </c>
      <c r="H29" s="163"/>
      <c r="I29" s="164"/>
      <c r="J29" s="157" t="s">
        <v>47</v>
      </c>
      <c r="K29" s="190"/>
      <c r="L29" s="170"/>
      <c r="M29" s="171"/>
      <c r="N29" s="172"/>
      <c r="O29" s="173"/>
      <c r="P29" s="159"/>
    </row>
    <row r="30" spans="1:19" ht="14.25" customHeight="1" x14ac:dyDescent="0.15">
      <c r="A30" s="79"/>
      <c r="B30" s="80"/>
      <c r="C30" s="191" t="s">
        <v>35</v>
      </c>
      <c r="D30" s="192"/>
      <c r="E30" s="193" t="s">
        <v>60</v>
      </c>
      <c r="F30" s="194"/>
      <c r="G30" s="84">
        <v>2000</v>
      </c>
      <c r="H30" s="163"/>
      <c r="I30" s="195"/>
      <c r="J30" s="157" t="s">
        <v>47</v>
      </c>
      <c r="K30" s="190"/>
      <c r="L30" s="170"/>
      <c r="M30" s="171"/>
      <c r="N30" s="172"/>
      <c r="O30" s="173"/>
      <c r="P30" s="159"/>
    </row>
    <row r="31" spans="1:19" ht="14.25" customHeight="1" x14ac:dyDescent="0.15">
      <c r="A31" s="196" t="s">
        <v>61</v>
      </c>
      <c r="B31" s="197">
        <f>F16+J16+N16+R16+G31</f>
        <v>28160</v>
      </c>
      <c r="C31" s="198">
        <f>S17</f>
        <v>0</v>
      </c>
      <c r="D31" s="199"/>
      <c r="E31" s="200"/>
      <c r="F31" s="121" t="s">
        <v>38</v>
      </c>
      <c r="G31" s="201">
        <f>SUM(G19:G30)</f>
        <v>18890</v>
      </c>
      <c r="H31" s="202">
        <f>SUM(H19:I30)</f>
        <v>0</v>
      </c>
      <c r="I31" s="203"/>
      <c r="J31" s="204"/>
      <c r="K31" s="205"/>
      <c r="L31" s="205"/>
      <c r="M31" s="205"/>
      <c r="N31" s="205"/>
      <c r="O31" s="206"/>
    </row>
    <row r="32" spans="1:19" ht="12" customHeight="1" x14ac:dyDescent="0.15">
      <c r="A32" s="207" t="s">
        <v>62</v>
      </c>
      <c r="B32" s="208"/>
      <c r="C32" s="209"/>
      <c r="D32" s="1"/>
      <c r="E32" s="210"/>
      <c r="F32" s="92"/>
      <c r="G32" s="211"/>
      <c r="H32" s="212"/>
      <c r="I32" s="212"/>
      <c r="J32" s="92"/>
      <c r="K32" s="211"/>
      <c r="P32" s="92"/>
      <c r="Q32" s="210"/>
      <c r="R32" s="92"/>
      <c r="S32" s="211"/>
    </row>
    <row r="33" spans="1:19" s="216" customFormat="1" ht="14.25" customHeight="1" x14ac:dyDescent="0.2">
      <c r="A33" s="213" t="s">
        <v>63</v>
      </c>
      <c r="B33" s="214" t="s">
        <v>64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</row>
    <row r="34" spans="1:19" s="216" customFormat="1" ht="14.25" customHeight="1" x14ac:dyDescent="0.2">
      <c r="A34" s="217"/>
      <c r="B34" s="218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9"/>
      <c r="S34" s="219"/>
    </row>
    <row r="35" spans="1:19" ht="15" customHeight="1" x14ac:dyDescent="0.15"/>
    <row r="36" spans="1:19" s="220" customFormat="1" ht="11.25" customHeight="1" x14ac:dyDescent="0.15"/>
    <row r="39" spans="1:19" s="188" customFormat="1" ht="11.25" customHeight="1" x14ac:dyDescent="0.15">
      <c r="A39" s="221"/>
      <c r="B39" s="221"/>
      <c r="F39" s="221"/>
      <c r="L39" s="221"/>
    </row>
    <row r="40" spans="1:19" s="222" customFormat="1" ht="11.25" customHeight="1" x14ac:dyDescent="0.15">
      <c r="C40" s="221"/>
    </row>
    <row r="41" spans="1:19" s="222" customFormat="1" ht="11.25" customHeight="1" x14ac:dyDescent="0.15">
      <c r="C41" s="221"/>
    </row>
    <row r="42" spans="1:19" ht="15" customHeight="1" x14ac:dyDescent="0.15">
      <c r="C42" s="223"/>
    </row>
    <row r="43" spans="1:19" ht="15" customHeight="1" x14ac:dyDescent="0.15">
      <c r="C43" s="223"/>
      <c r="D43" s="224"/>
    </row>
    <row r="44" spans="1:19" ht="15" customHeight="1" x14ac:dyDescent="0.15">
      <c r="C44" s="223"/>
    </row>
    <row r="45" spans="1:19" ht="15" customHeight="1" x14ac:dyDescent="0.15">
      <c r="C45" s="225"/>
      <c r="D45" s="225"/>
    </row>
    <row r="46" spans="1:19" ht="15" customHeight="1" x14ac:dyDescent="0.15"/>
    <row r="47" spans="1:19" ht="15" customHeight="1" x14ac:dyDescent="0.15"/>
    <row r="48" spans="1:19" ht="15" customHeight="1" x14ac:dyDescent="0.15"/>
    <row r="49" spans="1:12" ht="15" customHeight="1" x14ac:dyDescent="0.15"/>
    <row r="50" spans="1:12" ht="15" customHeight="1" x14ac:dyDescent="0.15"/>
    <row r="51" spans="1:12" ht="15" customHeight="1" x14ac:dyDescent="0.15">
      <c r="A51" s="226"/>
      <c r="B51" s="227"/>
      <c r="C51" s="227"/>
      <c r="D51" s="227"/>
      <c r="E51" s="228"/>
      <c r="F51" s="228"/>
      <c r="G51" s="228"/>
      <c r="H51" s="228"/>
    </row>
    <row r="52" spans="1:12" ht="15" customHeight="1" x14ac:dyDescent="0.15"/>
    <row r="53" spans="1:12" ht="15" customHeight="1" x14ac:dyDescent="0.15">
      <c r="I53" s="229"/>
      <c r="J53" s="229"/>
      <c r="K53" s="229"/>
      <c r="L53" s="229"/>
    </row>
    <row r="54" spans="1:12" ht="15" customHeight="1" x14ac:dyDescent="0.15"/>
    <row r="55" spans="1:12" ht="15" customHeight="1" x14ac:dyDescent="0.15"/>
    <row r="56" spans="1:12" ht="15" customHeight="1" x14ac:dyDescent="0.15"/>
    <row r="57" spans="1:12" ht="10.5" customHeight="1" x14ac:dyDescent="0.15">
      <c r="A57" s="229"/>
      <c r="B57" s="229"/>
      <c r="C57" s="229"/>
      <c r="D57" s="229"/>
      <c r="E57" s="229"/>
      <c r="F57" s="229"/>
      <c r="G57" s="229"/>
    </row>
    <row r="58" spans="1:12" ht="10.5" customHeight="1" x14ac:dyDescent="0.15"/>
  </sheetData>
  <mergeCells count="63">
    <mergeCell ref="E29:F29"/>
    <mergeCell ref="H29:I29"/>
    <mergeCell ref="E30:F30"/>
    <mergeCell ref="H30:I30"/>
    <mergeCell ref="H31:I31"/>
    <mergeCell ref="J31:O31"/>
    <mergeCell ref="H25:I25"/>
    <mergeCell ref="E26:F26"/>
    <mergeCell ref="H26:I26"/>
    <mergeCell ref="E27:F27"/>
    <mergeCell ref="H27:I27"/>
    <mergeCell ref="E28:F28"/>
    <mergeCell ref="H28:I28"/>
    <mergeCell ref="Q19:S24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A8:B30"/>
    <mergeCell ref="C17:C18"/>
    <mergeCell ref="D17:O17"/>
    <mergeCell ref="D18:F18"/>
    <mergeCell ref="H18:I18"/>
    <mergeCell ref="J18:O18"/>
    <mergeCell ref="E19:F19"/>
    <mergeCell ref="H19:I19"/>
    <mergeCell ref="H24:I24"/>
    <mergeCell ref="E25:F25"/>
    <mergeCell ref="A6:B7"/>
    <mergeCell ref="C6:C7"/>
    <mergeCell ref="D6:G6"/>
    <mergeCell ref="H6:K6"/>
    <mergeCell ref="L6:O6"/>
    <mergeCell ref="P6:S6"/>
    <mergeCell ref="D7:E7"/>
    <mergeCell ref="H7:I7"/>
    <mergeCell ref="L7:M7"/>
    <mergeCell ref="P7:Q7"/>
    <mergeCell ref="C5:F5"/>
    <mergeCell ref="H5:K5"/>
    <mergeCell ref="L5:M5"/>
    <mergeCell ref="N5:O5"/>
    <mergeCell ref="P5:Q5"/>
    <mergeCell ref="R5:S5"/>
    <mergeCell ref="C3:H3"/>
    <mergeCell ref="J3:K3"/>
    <mergeCell ref="L3:O4"/>
    <mergeCell ref="P3:Q3"/>
    <mergeCell ref="R3:S3"/>
    <mergeCell ref="C4:K4"/>
    <mergeCell ref="P4:Q4"/>
    <mergeCell ref="R4:S4"/>
    <mergeCell ref="Q1:S1"/>
    <mergeCell ref="C2:H2"/>
    <mergeCell ref="J2:K2"/>
    <mergeCell ref="L2:O2"/>
    <mergeCell ref="P2:Q2"/>
    <mergeCell ref="R2:S2"/>
  </mergeCells>
  <phoneticPr fontId="2"/>
  <dataValidations count="5">
    <dataValidation type="decimal" allowBlank="1" showInputMessage="1" showErrorMessage="1" sqref="H19:I30" xr:uid="{F369C47D-8A55-4DD7-B895-FB9FB4F5A31C}">
      <formula1>0</formula1>
      <formula2>G19</formula2>
    </dataValidation>
    <dataValidation type="decimal" allowBlank="1" showErrorMessage="1" errorTitle="ｴﾗｰ" error="販売店持ち部数内の枚数を入力してください。" sqref="K25:K30" xr:uid="{363FA607-32F5-443C-8686-29A73D82EBBF}">
      <formula1>0</formula1>
      <formula2>#REF!</formula2>
    </dataValidation>
    <dataValidation type="decimal" allowBlank="1" showErrorMessage="1" errorTitle="ｴﾗｰ" error="販売店持ち部数内の枚数を入力してください。" sqref="K20" xr:uid="{D337785E-3DC2-4C71-A8A1-453D79AB979C}">
      <formula1>0</formula1>
      <formula2>G24</formula2>
    </dataValidation>
    <dataValidation type="decimal" allowBlank="1" showErrorMessage="1" errorTitle="ｴﾗｰ" error="販売店持ち部数内の枚数を入力してください。" sqref="O19" xr:uid="{3427630E-A7E2-4B6A-9744-AA2C1A217193}">
      <formula1>0</formula1>
      <formula2>G24</formula2>
    </dataValidation>
    <dataValidation type="decimal" allowBlank="1" showErrorMessage="1" errorTitle="ｴﾗｰ" error="販売店持ち部数内の枚数を入力してください。" sqref="K8:K9 K15 S8:S9 O8:O9 G8:G15" xr:uid="{E072699C-FAC3-4AAA-B24A-49F79DF292FA}">
      <formula1>0</formula1>
      <formula2>F8</formula2>
    </dataValidation>
  </dataValidations>
  <printOptions horizontalCentered="1"/>
  <pageMargins left="0.23622047244094491" right="0.23622047244094491" top="0.98425196850393704" bottom="0.51181102362204722" header="0.98425196850393704" footer="0.31496062992125984"/>
  <pageSetup paperSize="9" scale="85" orientation="landscape" r:id="rId1"/>
  <headerFooter alignWithMargins="0">
    <oddHeader>&amp;C新聞折込広告部数表・申込書</oddHeader>
    <oddFooter>&amp;C（１２）&amp;R&amp;8株式会社さきがけ折込センター
TEL018-889-8230
FAX018-829-1600</oddFooter>
  </headerFooter>
  <rowBreaks count="1" manualBreakCount="1">
    <brk id="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大館</vt:lpstr>
      <vt:lpstr>大館!Print_Area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2024-03-13T00:01:11Z</dcterms:created>
  <dcterms:modified xsi:type="dcterms:W3CDTF">2024-03-13T00:01:30Z</dcterms:modified>
</cp:coreProperties>
</file>